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ziana.costa\Dropbox\MCTI\TEMPLATES\PDP3\Templates\"/>
    </mc:Choice>
  </mc:AlternateContent>
  <bookViews>
    <workbookView xWindow="0" yWindow="0" windowWidth="29010" windowHeight="11490"/>
  </bookViews>
  <sheets>
    <sheet name="Histórico de Revisão" sheetId="5" r:id="rId1"/>
    <sheet name="Auditoria de Baseline" sheetId="4" r:id="rId2"/>
  </sheets>
  <calcPr calcId="152511"/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E23" i="4"/>
  <c r="D23" i="4" s="1"/>
  <c r="F23" i="4"/>
  <c r="B23" i="4" l="1"/>
  <c r="C23" i="4"/>
</calcChain>
</file>

<file path=xl/comments1.xml><?xml version="1.0" encoding="utf-8"?>
<comments xmlns="http://schemas.openxmlformats.org/spreadsheetml/2006/main">
  <authors>
    <author>Nivia Oliveira de Jesus</author>
  </authors>
  <commentList>
    <comment ref="A5" authorId="0" shapeId="0">
      <text>
        <r>
          <rPr>
            <sz val="8"/>
            <color indexed="81"/>
            <rFont val="Tahoma"/>
            <family val="2"/>
          </rPr>
          <t>&lt;Sigla&gt; - &lt;Descrição do  Nome do Projeto&gt;</t>
        </r>
      </text>
    </comment>
  </commentList>
</comments>
</file>

<file path=xl/comments2.xml><?xml version="1.0" encoding="utf-8"?>
<comments xmlns="http://schemas.openxmlformats.org/spreadsheetml/2006/main">
  <authors>
    <author>Nivia Oliveira de Jesus</author>
  </authors>
  <commentList>
    <comment ref="E8" authorId="0" shapeId="0">
      <text>
        <r>
          <rPr>
            <b/>
            <sz val="8"/>
            <color indexed="81"/>
            <rFont val="Tahoma"/>
            <family val="2"/>
          </rPr>
          <t>Área de Processo:</t>
        </r>
        <r>
          <rPr>
            <sz val="8"/>
            <color indexed="81"/>
            <rFont val="Tahoma"/>
            <family val="2"/>
          </rPr>
          <t xml:space="preserve">
GC: Gestão de Configuração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</rPr>
          <t xml:space="preserve">Situação:
CF: </t>
        </r>
        <r>
          <rPr>
            <sz val="8"/>
            <color indexed="81"/>
            <rFont val="Tahoma"/>
            <family val="2"/>
          </rPr>
          <t>Conforme;</t>
        </r>
        <r>
          <rPr>
            <b/>
            <sz val="8"/>
            <color indexed="81"/>
            <rFont val="Tahoma"/>
            <family val="2"/>
          </rPr>
          <t xml:space="preserve">
NC: </t>
        </r>
        <r>
          <rPr>
            <sz val="8"/>
            <color indexed="81"/>
            <rFont val="Tahoma"/>
            <family val="2"/>
          </rPr>
          <t>Não Conforme;</t>
        </r>
        <r>
          <rPr>
            <b/>
            <sz val="8"/>
            <color indexed="81"/>
            <rFont val="Tahoma"/>
            <family val="2"/>
          </rPr>
          <t xml:space="preserve">
NA: </t>
        </r>
        <r>
          <rPr>
            <sz val="8"/>
            <color indexed="81"/>
            <rFont val="Tahoma"/>
            <family val="2"/>
          </rPr>
          <t>Não se Aplica.</t>
        </r>
      </text>
    </comment>
    <comment ref="G8" authorId="0" shapeId="0">
      <text>
        <r>
          <rPr>
            <sz val="8"/>
            <color indexed="81"/>
            <rFont val="Tahoma"/>
            <family val="2"/>
          </rPr>
          <t>Número da não conformidade registrada em ferarmenta de apoio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Inserir descrição das não conformidades identificadas.</t>
        </r>
      </text>
    </comment>
    <comment ref="I8" authorId="0" shapeId="0">
      <text>
        <r>
          <rPr>
            <sz val="8"/>
            <color indexed="81"/>
            <rFont val="Tahoma"/>
            <family val="2"/>
          </rPr>
          <t xml:space="preserve">Inserir responsável pelo tratamento da não conformidade.
</t>
        </r>
      </text>
    </comment>
  </commentList>
</comments>
</file>

<file path=xl/sharedStrings.xml><?xml version="1.0" encoding="utf-8"?>
<sst xmlns="http://schemas.openxmlformats.org/spreadsheetml/2006/main" count="112" uniqueCount="41">
  <si>
    <t>Data de Fechamento:</t>
  </si>
  <si>
    <t>Projeto:</t>
  </si>
  <si>
    <t>Situação</t>
  </si>
  <si>
    <t xml:space="preserve">Item </t>
  </si>
  <si>
    <t>Responsável</t>
  </si>
  <si>
    <t>A baseline foi gerada?</t>
  </si>
  <si>
    <t>A baseline foi armazenada no local correto?</t>
  </si>
  <si>
    <t>A baseline contém os itens definidos no plano de configuração?</t>
  </si>
  <si>
    <t>A baseline segue o padrão de nomenclatura?</t>
  </si>
  <si>
    <t>A nomenclatura dos itens de configuração de projeto obedecem as regras definidas.</t>
  </si>
  <si>
    <t>Versão</t>
  </si>
  <si>
    <t>As informações contidas na baseline são recuperáveis?</t>
  </si>
  <si>
    <t>Resumo - Auditoria de Qualidade</t>
  </si>
  <si>
    <t>Histórico de Revisões</t>
  </si>
  <si>
    <t>Data</t>
  </si>
  <si>
    <t>Descrição</t>
  </si>
  <si>
    <t>Envolvidos</t>
  </si>
  <si>
    <t xml:space="preserve">Área </t>
  </si>
  <si>
    <t>Nr</t>
  </si>
  <si>
    <t>Conforme</t>
  </si>
  <si>
    <t>IDENTIFICAÇÃO</t>
  </si>
  <si>
    <t>Análise dos Resultados</t>
  </si>
  <si>
    <t>Não-Conforme</t>
  </si>
  <si>
    <t>Total Itens Conforme</t>
  </si>
  <si>
    <t>total de itens</t>
  </si>
  <si>
    <t>PROJETO</t>
  </si>
  <si>
    <t>[dd/MM/aaaa]</t>
  </si>
  <si>
    <t>&lt;x.x&gt;</t>
  </si>
  <si>
    <t>[Nomes nos envolvidos na atualização]</t>
  </si>
  <si>
    <t>As alterações realizadas nos itens de configuração estão de acordo com o nível de controle estabelecido, são registradas e acompanhadas?</t>
  </si>
  <si>
    <t>Descriçao</t>
  </si>
  <si>
    <t>N° da Não conformidade</t>
  </si>
  <si>
    <t>Total de Itens</t>
  </si>
  <si>
    <t>Total de Itens Não-Conforme</t>
  </si>
  <si>
    <t>Responsável pela Auditoria:</t>
  </si>
  <si>
    <t>GC</t>
  </si>
  <si>
    <t>As datas de geração das baselines estão de acordo com o prazo definido no Plano de Gestão de Configuração?</t>
  </si>
  <si>
    <t>Os itens de configuração foram identificados adequadamente na estrutura de diretórios conforme definido no processo de Gestão de Configuração?</t>
  </si>
  <si>
    <t>Existe solicitação de Mudançã aprovado pelo comitê que justifique a recuperação?</t>
  </si>
  <si>
    <t>[Ações realizadas no documento]</t>
  </si>
  <si>
    <r>
      <t xml:space="preserve">MINISTÉRIO DA CIÊNCIA, TECNOLOGIA, INOVAÇÕES E COMUNICAÇÕES
</t>
    </r>
    <r>
      <rPr>
        <sz val="10"/>
        <color indexed="8"/>
        <rFont val="Arial"/>
        <family val="2"/>
      </rPr>
      <t xml:space="preserve">Secretaria-Executiva
Diretoria de Tecnologia da Informação
Coordenação Geral de Sistemas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</si>
</sst>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8"/>
      <name val="Arial"/>
      <family val="2"/>
    </font>
    <font>
      <b/>
      <sz val="10"/>
      <name val="Trebuchet MS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sz val="10"/>
      <color indexed="9"/>
      <name val="Trebuchet MS"/>
      <family val="2"/>
    </font>
    <font>
      <sz val="8"/>
      <name val="Trebuchet MS"/>
      <family val="2"/>
    </font>
    <font>
      <sz val="10"/>
      <color indexed="81"/>
      <name val="Tahoma"/>
      <family val="2"/>
    </font>
    <font>
      <sz val="10"/>
      <color indexed="9"/>
      <name val="Trebuchet MS"/>
      <family val="2"/>
    </font>
    <font>
      <sz val="7"/>
      <color indexed="18"/>
      <name val="Arial"/>
      <family val="2"/>
    </font>
    <font>
      <sz val="10"/>
      <color indexed="18"/>
      <name val="Trebuchet MS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rgb="FF0000FF"/>
      <name val="Trebuchet MS"/>
      <family val="2"/>
    </font>
    <font>
      <i/>
      <sz val="8"/>
      <color rgb="FF0000FF"/>
      <name val="Arial"/>
      <family val="2"/>
    </font>
    <font>
      <b/>
      <sz val="11"/>
      <color theme="1"/>
      <name val="Trebuchet MS"/>
      <family val="2"/>
    </font>
    <font>
      <sz val="10"/>
      <color indexed="8"/>
      <name val="Calibri"/>
      <family val="2"/>
      <scheme val="minor"/>
    </font>
    <font>
      <sz val="10"/>
      <color theme="1"/>
      <name val="Trebuchet MS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mediumGray">
        <fgColor theme="0"/>
        <bgColor rgb="FF00B050"/>
      </patternFill>
    </fill>
    <fill>
      <patternFill patternType="mediumGray">
        <fgColor theme="0"/>
        <bgColor rgb="FFFF0000"/>
      </patternFill>
    </fill>
    <fill>
      <patternFill patternType="mediumGray">
        <fgColor theme="0"/>
        <bgColor indexed="22"/>
      </patternFill>
    </fill>
    <fill>
      <patternFill patternType="mediumGray">
        <fgColor theme="0"/>
        <bgColor indexed="31"/>
      </patternFill>
    </fill>
    <fill>
      <patternFill patternType="mediumGray">
        <fgColor theme="0"/>
        <bgColor theme="1" tint="0.49998474074526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mediumGray">
        <fgColor theme="0"/>
        <bgColor theme="0" tint="-0.14999847407452621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3743705557422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3743705557422"/>
      </right>
      <top style="thin">
        <color theme="1" tint="0.14993743705557422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3743705557422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dashed">
        <color theme="0" tint="-0.14993743705557422"/>
      </right>
      <top style="dashed">
        <color theme="0" tint="-0.14993743705557422"/>
      </top>
      <bottom style="dashed">
        <color theme="0" tint="-0.14990691854609822"/>
      </bottom>
      <diagonal/>
    </border>
    <border>
      <left/>
      <right style="dashed">
        <color theme="0" tint="-0.14993743705557422"/>
      </right>
      <top style="dashed">
        <color theme="0" tint="-0.14990691854609822"/>
      </top>
      <bottom style="dashed">
        <color theme="0" tint="-0.14990691854609822"/>
      </bottom>
      <diagonal/>
    </border>
    <border>
      <left/>
      <right style="dashed">
        <color theme="0" tint="-0.14993743705557422"/>
      </right>
      <top style="dashed">
        <color theme="0" tint="-0.14990691854609822"/>
      </top>
      <bottom style="dashed">
        <color theme="0" tint="-0.14993743705557422"/>
      </bottom>
      <diagonal/>
    </border>
    <border>
      <left style="dashed">
        <color theme="0" tint="-0.14993743705557422"/>
      </left>
      <right/>
      <top style="dashed">
        <color theme="0" tint="-0.14993743705557422"/>
      </top>
      <bottom style="dashed">
        <color theme="0" tint="-0.14990691854609822"/>
      </bottom>
      <diagonal/>
    </border>
    <border>
      <left/>
      <right/>
      <top style="dashed">
        <color theme="0" tint="-0.14993743705557422"/>
      </top>
      <bottom style="dashed">
        <color theme="0" tint="-0.14990691854609822"/>
      </bottom>
      <diagonal/>
    </border>
    <border>
      <left style="dashed">
        <color theme="0" tint="-0.14993743705557422"/>
      </left>
      <right/>
      <top style="dashed">
        <color theme="0" tint="-0.14990691854609822"/>
      </top>
      <bottom style="dashed">
        <color theme="0" tint="-0.14990691854609822"/>
      </bottom>
      <diagonal/>
    </border>
    <border>
      <left/>
      <right/>
      <top style="dashed">
        <color theme="0" tint="-0.14990691854609822"/>
      </top>
      <bottom style="dashed">
        <color theme="0" tint="-0.14990691854609822"/>
      </bottom>
      <diagonal/>
    </border>
    <border>
      <left style="dashed">
        <color theme="0" tint="-0.14993743705557422"/>
      </left>
      <right/>
      <top style="dashed">
        <color theme="0" tint="-0.14990691854609822"/>
      </top>
      <bottom style="dashed">
        <color theme="0" tint="-0.14993743705557422"/>
      </bottom>
      <diagonal/>
    </border>
    <border>
      <left/>
      <right/>
      <top style="dashed">
        <color theme="0" tint="-0.14990691854609822"/>
      </top>
      <bottom style="dashed">
        <color theme="0" tint="-0.14993743705557422"/>
      </bottom>
      <diagonal/>
    </border>
  </borders>
  <cellStyleXfs count="3">
    <xf numFmtId="0" fontId="0" fillId="0" borderId="0"/>
    <xf numFmtId="0" fontId="1" fillId="0" borderId="0"/>
    <xf numFmtId="9" fontId="1" fillId="0" borderId="0" applyFill="0" applyBorder="0" applyAlignment="0" applyProtection="0"/>
  </cellStyleXfs>
  <cellXfs count="118"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/>
    <xf numFmtId="0" fontId="7" fillId="0" borderId="0" xfId="0" applyFont="1" applyProtection="1"/>
    <xf numFmtId="0" fontId="0" fillId="3" borderId="0" xfId="0" applyFill="1" applyBorder="1" applyAlignment="1" applyProtection="1">
      <alignment horizontal="center"/>
    </xf>
    <xf numFmtId="0" fontId="7" fillId="3" borderId="0" xfId="0" applyFont="1" applyFill="1" applyProtection="1"/>
    <xf numFmtId="0" fontId="4" fillId="3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4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14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1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vertical="center"/>
    </xf>
    <xf numFmtId="0" fontId="8" fillId="4" borderId="11" xfId="0" applyFont="1" applyFill="1" applyBorder="1" applyAlignment="1" applyProtection="1">
      <alignment vertical="center"/>
    </xf>
    <xf numFmtId="0" fontId="0" fillId="3" borderId="0" xfId="0" applyFill="1" applyAlignment="1">
      <alignment vertical="center"/>
    </xf>
    <xf numFmtId="0" fontId="17" fillId="0" borderId="1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wrapText="1"/>
    </xf>
    <xf numFmtId="10" fontId="3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Protection="1"/>
    <xf numFmtId="0" fontId="3" fillId="0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14" fillId="3" borderId="0" xfId="0" applyFont="1" applyFill="1"/>
    <xf numFmtId="0" fontId="9" fillId="2" borderId="17" xfId="0" applyFont="1" applyFill="1" applyBorder="1" applyAlignment="1" applyProtection="1">
      <alignment horizontal="left" vertical="center" wrapText="1"/>
      <protection locked="0"/>
    </xf>
    <xf numFmtId="0" fontId="9" fillId="2" borderId="18" xfId="0" applyFont="1" applyFill="1" applyBorder="1" applyAlignment="1" applyProtection="1">
      <alignment horizontal="left" vertical="center" wrapText="1"/>
      <protection locked="0"/>
    </xf>
    <xf numFmtId="1" fontId="4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14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0" fillId="3" borderId="20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21" xfId="0" applyFill="1" applyBorder="1"/>
    <xf numFmtId="16" fontId="12" fillId="5" borderId="41" xfId="0" applyNumberFormat="1" applyFont="1" applyFill="1" applyBorder="1" applyAlignment="1" applyProtection="1">
      <alignment horizontal="center" vertical="center" wrapText="1"/>
    </xf>
    <xf numFmtId="16" fontId="12" fillId="6" borderId="41" xfId="0" applyNumberFormat="1" applyFont="1" applyFill="1" applyBorder="1" applyAlignment="1" applyProtection="1">
      <alignment horizontal="center" vertical="center" wrapText="1"/>
    </xf>
    <xf numFmtId="16" fontId="12" fillId="7" borderId="41" xfId="0" applyNumberFormat="1" applyFont="1" applyFill="1" applyBorder="1" applyAlignment="1" applyProtection="1">
      <alignment horizontal="center" vertical="center" wrapText="1"/>
    </xf>
    <xf numFmtId="0" fontId="12" fillId="7" borderId="42" xfId="0" applyFont="1" applyFill="1" applyBorder="1" applyAlignment="1" applyProtection="1">
      <alignment horizontal="center" vertical="center" wrapText="1"/>
    </xf>
    <xf numFmtId="10" fontId="13" fillId="5" borderId="43" xfId="2" quotePrefix="1" applyNumberFormat="1" applyFont="1" applyFill="1" applyBorder="1" applyAlignment="1" applyProtection="1">
      <alignment horizontal="center" vertical="center" wrapText="1"/>
    </xf>
    <xf numFmtId="10" fontId="13" fillId="6" borderId="43" xfId="2" applyNumberFormat="1" applyFont="1" applyFill="1" applyBorder="1" applyAlignment="1" applyProtection="1">
      <alignment horizontal="center" vertical="center" wrapText="1"/>
    </xf>
    <xf numFmtId="1" fontId="13" fillId="8" borderId="43" xfId="0" applyNumberFormat="1" applyFont="1" applyFill="1" applyBorder="1" applyAlignment="1" applyProtection="1">
      <alignment horizontal="center" vertical="center"/>
    </xf>
    <xf numFmtId="1" fontId="13" fillId="8" borderId="44" xfId="0" applyNumberFormat="1" applyFont="1" applyFill="1" applyBorder="1" applyAlignment="1" applyProtection="1">
      <alignment horizontal="center" vertical="center" wrapText="1"/>
    </xf>
    <xf numFmtId="0" fontId="17" fillId="3" borderId="0" xfId="0" applyFont="1" applyFill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0" fontId="20" fillId="3" borderId="22" xfId="0" applyFont="1" applyFill="1" applyBorder="1" applyAlignment="1" applyProtection="1">
      <alignment vertical="center" wrapText="1"/>
    </xf>
    <xf numFmtId="0" fontId="20" fillId="3" borderId="23" xfId="0" applyFont="1" applyFill="1" applyBorder="1" applyAlignment="1" applyProtection="1">
      <alignment vertical="center" wrapText="1"/>
    </xf>
    <xf numFmtId="0" fontId="0" fillId="3" borderId="0" xfId="0" applyFill="1" applyProtection="1"/>
    <xf numFmtId="14" fontId="2" fillId="9" borderId="24" xfId="0" applyNumberFormat="1" applyFont="1" applyFill="1" applyBorder="1" applyAlignment="1" applyProtection="1">
      <alignment horizontal="left" vertical="center" wrapText="1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" fontId="2" fillId="0" borderId="45" xfId="0" applyNumberFormat="1" applyFont="1" applyFill="1" applyBorder="1" applyAlignment="1" applyProtection="1">
      <alignment horizontal="left" vertical="top" wrapText="1"/>
      <protection locked="0"/>
    </xf>
    <xf numFmtId="14" fontId="2" fillId="0" borderId="46" xfId="0" applyNumberFormat="1" applyFont="1" applyFill="1" applyBorder="1" applyAlignment="1" applyProtection="1">
      <alignment horizontal="left" vertical="top" wrapText="1"/>
      <protection locked="0"/>
    </xf>
    <xf numFmtId="1" fontId="2" fillId="0" borderId="47" xfId="0" applyNumberFormat="1" applyFont="1" applyFill="1" applyBorder="1" applyAlignment="1" applyProtection="1">
      <alignment horizontal="left" vertical="top" wrapText="1"/>
      <protection locked="0"/>
    </xf>
    <xf numFmtId="0" fontId="16" fillId="3" borderId="34" xfId="0" applyFont="1" applyFill="1" applyBorder="1" applyAlignment="1" applyProtection="1">
      <alignment horizontal="center" vertical="center" wrapText="1"/>
    </xf>
    <xf numFmtId="0" fontId="16" fillId="3" borderId="35" xfId="0" applyFont="1" applyFill="1" applyBorder="1" applyAlignment="1" applyProtection="1">
      <alignment horizontal="center" vertical="center" wrapText="1"/>
    </xf>
    <xf numFmtId="0" fontId="16" fillId="3" borderId="35" xfId="0" applyFont="1" applyFill="1" applyBorder="1" applyAlignment="1" applyProtection="1">
      <alignment horizontal="center" vertical="center"/>
    </xf>
    <xf numFmtId="0" fontId="16" fillId="3" borderId="36" xfId="0" applyFont="1" applyFill="1" applyBorder="1" applyAlignment="1" applyProtection="1">
      <alignment horizontal="center" vertical="center"/>
    </xf>
    <xf numFmtId="14" fontId="2" fillId="2" borderId="3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33" xfId="0" applyFont="1" applyFill="1" applyBorder="1" applyAlignment="1" applyProtection="1">
      <alignment horizontal="center" vertical="center" wrapText="1"/>
      <protection locked="0"/>
    </xf>
    <xf numFmtId="1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1" fontId="4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8" fillId="11" borderId="27" xfId="0" applyFont="1" applyFill="1" applyBorder="1" applyAlignment="1" applyProtection="1">
      <alignment horizontal="center" vertical="center"/>
    </xf>
    <xf numFmtId="0" fontId="8" fillId="11" borderId="10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wrapText="1"/>
    </xf>
    <xf numFmtId="0" fontId="4" fillId="3" borderId="29" xfId="0" applyFont="1" applyFill="1" applyBorder="1" applyAlignment="1" applyProtection="1">
      <alignment horizontal="center" wrapText="1"/>
    </xf>
    <xf numFmtId="0" fontId="2" fillId="2" borderId="30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3" xfId="0" applyFont="1" applyFill="1" applyBorder="1" applyAlignment="1" applyProtection="1">
      <alignment horizontal="center" wrapText="1"/>
    </xf>
    <xf numFmtId="0" fontId="9" fillId="2" borderId="37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15" fillId="13" borderId="38" xfId="0" applyFont="1" applyFill="1" applyBorder="1" applyAlignment="1">
      <alignment horizontal="center" vertical="center"/>
    </xf>
    <xf numFmtId="0" fontId="15" fillId="13" borderId="39" xfId="0" applyFont="1" applyFill="1" applyBorder="1" applyAlignment="1">
      <alignment horizontal="center" vertical="center"/>
    </xf>
    <xf numFmtId="0" fontId="15" fillId="13" borderId="4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14" fontId="2" fillId="12" borderId="48" xfId="0" applyNumberFormat="1" applyFont="1" applyFill="1" applyBorder="1" applyAlignment="1" applyProtection="1">
      <alignment horizontal="left" vertical="center" wrapText="1"/>
    </xf>
    <xf numFmtId="14" fontId="2" fillId="12" borderId="49" xfId="0" applyNumberFormat="1" applyFont="1" applyFill="1" applyBorder="1" applyAlignment="1" applyProtection="1">
      <alignment horizontal="left" vertical="center" wrapText="1"/>
    </xf>
    <xf numFmtId="14" fontId="2" fillId="12" borderId="50" xfId="0" applyNumberFormat="1" applyFont="1" applyFill="1" applyBorder="1" applyAlignment="1" applyProtection="1">
      <alignment horizontal="left" vertical="center" wrapText="1"/>
    </xf>
    <xf numFmtId="14" fontId="2" fillId="12" borderId="51" xfId="0" applyNumberFormat="1" applyFont="1" applyFill="1" applyBorder="1" applyAlignment="1" applyProtection="1">
      <alignment horizontal="left" vertical="center" wrapText="1"/>
    </xf>
    <xf numFmtId="14" fontId="2" fillId="12" borderId="52" xfId="0" applyNumberFormat="1" applyFont="1" applyFill="1" applyBorder="1" applyAlignment="1" applyProtection="1">
      <alignment horizontal="left" vertical="center" wrapText="1"/>
    </xf>
    <xf numFmtId="14" fontId="2" fillId="12" borderId="53" xfId="0" applyNumberFormat="1" applyFont="1" applyFill="1" applyBorder="1" applyAlignment="1" applyProtection="1">
      <alignment horizontal="left" vertical="center" wrapText="1"/>
    </xf>
    <xf numFmtId="0" fontId="16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 applyProtection="1">
      <alignment horizontal="center" vertical="center"/>
    </xf>
    <xf numFmtId="0" fontId="23" fillId="3" borderId="13" xfId="0" applyFont="1" applyFill="1" applyBorder="1" applyAlignment="1" applyProtection="1">
      <alignment horizontal="left" vertical="center" wrapText="1"/>
    </xf>
    <xf numFmtId="0" fontId="25" fillId="3" borderId="0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horizontal="left" vertical="center" wrapText="1"/>
    </xf>
    <xf numFmtId="0" fontId="25" fillId="3" borderId="1" xfId="0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2" xfId="1"/>
    <cellStyle name="Porcentagem 2" xfId="2"/>
  </cellStyles>
  <dxfs count="6">
    <dxf>
      <fill>
        <patternFill patternType="mediumGray">
          <fgColor indexed="1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00B050"/>
        </patternFill>
      </fill>
    </dxf>
    <dxf>
      <fill>
        <patternFill patternType="mediumGray">
          <fgColor theme="0"/>
          <bgColor theme="2" tint="-0.24994659260841701"/>
        </patternFill>
      </fill>
    </dxf>
    <dxf>
      <fill>
        <patternFill patternType="mediumGray">
          <fgColor indexed="10"/>
        </patternFill>
      </fill>
    </dxf>
    <dxf>
      <fill>
        <patternFill patternType="mediumGray">
          <f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pct50">
                <a:fgClr>
                  <a:srgbClr val="00B050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</c:spPr>
          </c:dPt>
          <c:dLbls>
            <c:dLbl>
              <c:idx val="0"/>
              <c:layout>
                <c:manualLayout>
                  <c:x val="-0.16762849075094102"/>
                  <c:y val="3.676910177894425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5707277501246"/>
                  <c:y val="-9.021835812190134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'Auditoria de Baseline'!$B$22:$C$22</c:f>
              <c:strCache>
                <c:ptCount val="2"/>
                <c:pt idx="0">
                  <c:v>Conforme</c:v>
                </c:pt>
                <c:pt idx="1">
                  <c:v>Não-Conforme</c:v>
                </c:pt>
              </c:strCache>
            </c:strRef>
          </c:cat>
          <c:val>
            <c:numRef>
              <c:f>'Auditoria de Baseline'!$B$23:$C$23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0</xdr:col>
      <xdr:colOff>152400</xdr:colOff>
      <xdr:row>4</xdr:row>
      <xdr:rowOff>123825</xdr:rowOff>
    </xdr:to>
    <xdr:pic>
      <xdr:nvPicPr>
        <xdr:cNvPr id="398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295275</xdr:rowOff>
    </xdr:to>
    <xdr:pic>
      <xdr:nvPicPr>
        <xdr:cNvPr id="398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581025</xdr:rowOff>
    </xdr:to>
    <xdr:pic>
      <xdr:nvPicPr>
        <xdr:cNvPr id="398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123825</xdr:rowOff>
    </xdr:from>
    <xdr:to>
      <xdr:col>0</xdr:col>
      <xdr:colOff>152400</xdr:colOff>
      <xdr:row>4</xdr:row>
      <xdr:rowOff>142875</xdr:rowOff>
    </xdr:to>
    <xdr:pic>
      <xdr:nvPicPr>
        <xdr:cNvPr id="399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333375</xdr:rowOff>
    </xdr:to>
    <xdr:pic>
      <xdr:nvPicPr>
        <xdr:cNvPr id="399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619125</xdr:rowOff>
    </xdr:to>
    <xdr:pic>
      <xdr:nvPicPr>
        <xdr:cNvPr id="399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123825</xdr:rowOff>
    </xdr:from>
    <xdr:to>
      <xdr:col>0</xdr:col>
      <xdr:colOff>152400</xdr:colOff>
      <xdr:row>2</xdr:row>
      <xdr:rowOff>914400</xdr:rowOff>
    </xdr:to>
    <xdr:pic>
      <xdr:nvPicPr>
        <xdr:cNvPr id="399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295275</xdr:rowOff>
    </xdr:to>
    <xdr:pic>
      <xdr:nvPicPr>
        <xdr:cNvPr id="399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390525</xdr:rowOff>
    </xdr:to>
    <xdr:pic>
      <xdr:nvPicPr>
        <xdr:cNvPr id="399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123825</xdr:rowOff>
    </xdr:from>
    <xdr:to>
      <xdr:col>0</xdr:col>
      <xdr:colOff>152400</xdr:colOff>
      <xdr:row>2</xdr:row>
      <xdr:rowOff>914400</xdr:rowOff>
    </xdr:to>
    <xdr:pic>
      <xdr:nvPicPr>
        <xdr:cNvPr id="399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333375</xdr:rowOff>
    </xdr:to>
    <xdr:pic>
      <xdr:nvPicPr>
        <xdr:cNvPr id="399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390525</xdr:rowOff>
    </xdr:to>
    <xdr:pic>
      <xdr:nvPicPr>
        <xdr:cNvPr id="399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2</xdr:row>
          <xdr:rowOff>104775</xdr:rowOff>
        </xdr:from>
        <xdr:to>
          <xdr:col>0</xdr:col>
          <xdr:colOff>866775</xdr:colOff>
          <xdr:row>2</xdr:row>
          <xdr:rowOff>723900</xdr:rowOff>
        </xdr:to>
        <xdr:sp macro="" textlink="">
          <xdr:nvSpPr>
            <xdr:cNvPr id="3875" name="Object 803" hidden="1">
              <a:extLst>
                <a:ext uri="{63B3BB69-23CF-44E3-9099-C40C66FF867C}">
                  <a14:compatExt spid="_x0000_s3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  <xdr:twoCellAnchor editAs="oneCell">
    <xdr:from>
      <xdr:col>0</xdr:col>
      <xdr:colOff>152400</xdr:colOff>
      <xdr:row>0</xdr:row>
      <xdr:rowOff>123825</xdr:rowOff>
    </xdr:from>
    <xdr:to>
      <xdr:col>0</xdr:col>
      <xdr:colOff>152400</xdr:colOff>
      <xdr:row>4</xdr:row>
      <xdr:rowOff>123825</xdr:rowOff>
    </xdr:to>
    <xdr:pic>
      <xdr:nvPicPr>
        <xdr:cNvPr id="399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295275</xdr:rowOff>
    </xdr:to>
    <xdr:pic>
      <xdr:nvPicPr>
        <xdr:cNvPr id="400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581025</xdr:rowOff>
    </xdr:to>
    <xdr:pic>
      <xdr:nvPicPr>
        <xdr:cNvPr id="400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123825</xdr:rowOff>
    </xdr:from>
    <xdr:to>
      <xdr:col>0</xdr:col>
      <xdr:colOff>152400</xdr:colOff>
      <xdr:row>4</xdr:row>
      <xdr:rowOff>142875</xdr:rowOff>
    </xdr:to>
    <xdr:pic>
      <xdr:nvPicPr>
        <xdr:cNvPr id="400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333375</xdr:rowOff>
    </xdr:to>
    <xdr:pic>
      <xdr:nvPicPr>
        <xdr:cNvPr id="400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57150</xdr:rowOff>
    </xdr:from>
    <xdr:to>
      <xdr:col>0</xdr:col>
      <xdr:colOff>152400</xdr:colOff>
      <xdr:row>2</xdr:row>
      <xdr:rowOff>619125</xdr:rowOff>
    </xdr:to>
    <xdr:pic>
      <xdr:nvPicPr>
        <xdr:cNvPr id="400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295275</xdr:colOff>
          <xdr:row>2</xdr:row>
          <xdr:rowOff>57150</xdr:rowOff>
        </xdr:from>
        <xdr:to>
          <xdr:col>0</xdr:col>
          <xdr:colOff>904875</xdr:colOff>
          <xdr:row>2</xdr:row>
          <xdr:rowOff>676275</xdr:rowOff>
        </xdr:to>
        <xdr:sp macro="" textlink="">
          <xdr:nvSpPr>
            <xdr:cNvPr id="3877" name="Object 805" hidden="1">
              <a:extLst>
                <a:ext uri="{63B3BB69-23CF-44E3-9099-C40C66FF867C}">
                  <a14:compatExt spid="_x0000_s3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23</xdr:row>
      <xdr:rowOff>161925</xdr:rowOff>
    </xdr:from>
    <xdr:to>
      <xdr:col>4</xdr:col>
      <xdr:colOff>581025</xdr:colOff>
      <xdr:row>38</xdr:row>
      <xdr:rowOff>47625</xdr:rowOff>
    </xdr:to>
    <xdr:graphicFrame macro="">
      <xdr:nvGraphicFramePr>
        <xdr:cNvPr id="22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28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28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28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28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1</xdr:col>
          <xdr:colOff>1066800</xdr:colOff>
          <xdr:row>0</xdr:row>
          <xdr:rowOff>790575</xdr:rowOff>
        </xdr:to>
        <xdr:sp macro="" textlink="">
          <xdr:nvSpPr>
            <xdr:cNvPr id="2252" name="Object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47"/>
  <sheetViews>
    <sheetView showGridLines="0" tabSelected="1" topLeftCell="A3" workbookViewId="0">
      <selection activeCell="B3" sqref="B3:E3"/>
    </sheetView>
  </sheetViews>
  <sheetFormatPr defaultColWidth="0" defaultRowHeight="12.75" customHeight="1" zeroHeight="1" x14ac:dyDescent="0.25"/>
  <cols>
    <col min="1" max="1" width="17.42578125" style="4" customWidth="1"/>
    <col min="2" max="2" width="9.5703125" style="4" customWidth="1"/>
    <col min="3" max="4" width="16.7109375" style="4" customWidth="1"/>
    <col min="5" max="5" width="23.5703125" style="4" customWidth="1"/>
    <col min="6" max="6" width="0.140625" style="4" hidden="1" customWidth="1"/>
    <col min="7" max="16384" width="0" style="4" hidden="1"/>
  </cols>
  <sheetData>
    <row r="1" spans="1:255" ht="409.6" hidden="1" customHeight="1" x14ac:dyDescent="0.25"/>
    <row r="2" spans="1:255" ht="409.6" hidden="1" customHeight="1" x14ac:dyDescent="0.25"/>
    <row r="3" spans="1:255" s="68" customFormat="1" ht="81.75" customHeight="1" x14ac:dyDescent="0.25">
      <c r="A3" s="65"/>
      <c r="B3" s="116" t="s">
        <v>40</v>
      </c>
      <c r="C3" s="117"/>
      <c r="D3" s="117"/>
      <c r="E3" s="117"/>
      <c r="F3" s="66"/>
      <c r="G3" s="67"/>
      <c r="H3" s="78" t="s">
        <v>12</v>
      </c>
      <c r="I3" s="78"/>
      <c r="J3" s="79"/>
      <c r="K3" s="80"/>
      <c r="L3" s="77" t="s">
        <v>12</v>
      </c>
      <c r="M3" s="78"/>
      <c r="N3" s="79"/>
      <c r="O3" s="80"/>
      <c r="P3" s="77" t="s">
        <v>12</v>
      </c>
      <c r="Q3" s="78"/>
      <c r="R3" s="79"/>
      <c r="S3" s="80"/>
      <c r="T3" s="77" t="s">
        <v>12</v>
      </c>
      <c r="U3" s="78"/>
      <c r="V3" s="79"/>
      <c r="W3" s="80"/>
      <c r="X3" s="77" t="s">
        <v>12</v>
      </c>
      <c r="Y3" s="78"/>
      <c r="Z3" s="79"/>
      <c r="AA3" s="80"/>
      <c r="AB3" s="77" t="s">
        <v>12</v>
      </c>
      <c r="AC3" s="78"/>
      <c r="AD3" s="79"/>
      <c r="AE3" s="80"/>
      <c r="AF3" s="77" t="s">
        <v>12</v>
      </c>
      <c r="AG3" s="78"/>
      <c r="AH3" s="79"/>
      <c r="AI3" s="80"/>
      <c r="AJ3" s="77" t="s">
        <v>12</v>
      </c>
      <c r="AK3" s="78"/>
      <c r="AL3" s="79"/>
      <c r="AM3" s="80"/>
      <c r="AN3" s="77" t="s">
        <v>12</v>
      </c>
      <c r="AO3" s="78"/>
      <c r="AP3" s="79"/>
      <c r="AQ3" s="80"/>
      <c r="AR3" s="77" t="s">
        <v>12</v>
      </c>
      <c r="AS3" s="78"/>
      <c r="AT3" s="79"/>
      <c r="AU3" s="80"/>
      <c r="AV3" s="77" t="s">
        <v>12</v>
      </c>
      <c r="AW3" s="78"/>
      <c r="AX3" s="79"/>
      <c r="AY3" s="80"/>
      <c r="AZ3" s="77" t="s">
        <v>12</v>
      </c>
      <c r="BA3" s="78"/>
      <c r="BB3" s="79"/>
      <c r="BC3" s="80"/>
      <c r="BD3" s="77" t="s">
        <v>12</v>
      </c>
      <c r="BE3" s="78"/>
      <c r="BF3" s="79"/>
      <c r="BG3" s="80"/>
      <c r="BH3" s="77" t="s">
        <v>12</v>
      </c>
      <c r="BI3" s="78"/>
      <c r="BJ3" s="79"/>
      <c r="BK3" s="80"/>
      <c r="BL3" s="77" t="s">
        <v>12</v>
      </c>
      <c r="BM3" s="78"/>
      <c r="BN3" s="79"/>
      <c r="BO3" s="80"/>
      <c r="BP3" s="77" t="s">
        <v>12</v>
      </c>
      <c r="BQ3" s="78"/>
      <c r="BR3" s="79"/>
      <c r="BS3" s="80"/>
      <c r="BT3" s="77" t="s">
        <v>12</v>
      </c>
      <c r="BU3" s="78"/>
      <c r="BV3" s="79"/>
      <c r="BW3" s="80"/>
      <c r="BX3" s="77" t="s">
        <v>12</v>
      </c>
      <c r="BY3" s="78"/>
      <c r="BZ3" s="79"/>
      <c r="CA3" s="80"/>
      <c r="CB3" s="77" t="s">
        <v>12</v>
      </c>
      <c r="CC3" s="78"/>
      <c r="CD3" s="79"/>
      <c r="CE3" s="80"/>
      <c r="CF3" s="77" t="s">
        <v>12</v>
      </c>
      <c r="CG3" s="78"/>
      <c r="CH3" s="79"/>
      <c r="CI3" s="80"/>
      <c r="CJ3" s="77" t="s">
        <v>12</v>
      </c>
      <c r="CK3" s="78"/>
      <c r="CL3" s="79"/>
      <c r="CM3" s="80"/>
      <c r="CN3" s="77" t="s">
        <v>12</v>
      </c>
      <c r="CO3" s="78"/>
      <c r="CP3" s="79"/>
      <c r="CQ3" s="80"/>
      <c r="CR3" s="77" t="s">
        <v>12</v>
      </c>
      <c r="CS3" s="78"/>
      <c r="CT3" s="79"/>
      <c r="CU3" s="80"/>
      <c r="CV3" s="77" t="s">
        <v>12</v>
      </c>
      <c r="CW3" s="78"/>
      <c r="CX3" s="79"/>
      <c r="CY3" s="80"/>
      <c r="CZ3" s="77" t="s">
        <v>12</v>
      </c>
      <c r="DA3" s="78"/>
      <c r="DB3" s="79"/>
      <c r="DC3" s="80"/>
      <c r="DD3" s="77" t="s">
        <v>12</v>
      </c>
      <c r="DE3" s="78"/>
      <c r="DF3" s="79"/>
      <c r="DG3" s="80"/>
      <c r="DH3" s="77" t="s">
        <v>12</v>
      </c>
      <c r="DI3" s="78"/>
      <c r="DJ3" s="79"/>
      <c r="DK3" s="80"/>
      <c r="DL3" s="77" t="s">
        <v>12</v>
      </c>
      <c r="DM3" s="78"/>
      <c r="DN3" s="79"/>
      <c r="DO3" s="80"/>
      <c r="DP3" s="77" t="s">
        <v>12</v>
      </c>
      <c r="DQ3" s="78"/>
      <c r="DR3" s="79"/>
      <c r="DS3" s="80"/>
      <c r="DT3" s="77" t="s">
        <v>12</v>
      </c>
      <c r="DU3" s="78"/>
      <c r="DV3" s="79"/>
      <c r="DW3" s="80"/>
      <c r="DX3" s="77" t="s">
        <v>12</v>
      </c>
      <c r="DY3" s="78"/>
      <c r="DZ3" s="79"/>
      <c r="EA3" s="80"/>
      <c r="EB3" s="77" t="s">
        <v>12</v>
      </c>
      <c r="EC3" s="78"/>
      <c r="ED3" s="79"/>
      <c r="EE3" s="80"/>
      <c r="EF3" s="77" t="s">
        <v>12</v>
      </c>
      <c r="EG3" s="78"/>
      <c r="EH3" s="79"/>
      <c r="EI3" s="80"/>
      <c r="EJ3" s="77" t="s">
        <v>12</v>
      </c>
      <c r="EK3" s="78"/>
      <c r="EL3" s="79"/>
      <c r="EM3" s="80"/>
      <c r="EN3" s="77" t="s">
        <v>12</v>
      </c>
      <c r="EO3" s="78"/>
      <c r="EP3" s="79"/>
      <c r="EQ3" s="80"/>
      <c r="ER3" s="77" t="s">
        <v>12</v>
      </c>
      <c r="ES3" s="78"/>
      <c r="ET3" s="79"/>
      <c r="EU3" s="80"/>
      <c r="EV3" s="77" t="s">
        <v>12</v>
      </c>
      <c r="EW3" s="78"/>
      <c r="EX3" s="79"/>
      <c r="EY3" s="80"/>
      <c r="EZ3" s="77" t="s">
        <v>12</v>
      </c>
      <c r="FA3" s="78"/>
      <c r="FB3" s="79"/>
      <c r="FC3" s="80"/>
      <c r="FD3" s="77" t="s">
        <v>12</v>
      </c>
      <c r="FE3" s="78"/>
      <c r="FF3" s="79"/>
      <c r="FG3" s="80"/>
      <c r="FH3" s="77" t="s">
        <v>12</v>
      </c>
      <c r="FI3" s="78"/>
      <c r="FJ3" s="79"/>
      <c r="FK3" s="80"/>
      <c r="FL3" s="77" t="s">
        <v>12</v>
      </c>
      <c r="FM3" s="78"/>
      <c r="FN3" s="79"/>
      <c r="FO3" s="80"/>
      <c r="FP3" s="77" t="s">
        <v>12</v>
      </c>
      <c r="FQ3" s="78"/>
      <c r="FR3" s="79"/>
      <c r="FS3" s="80"/>
      <c r="FT3" s="77" t="s">
        <v>12</v>
      </c>
      <c r="FU3" s="78"/>
      <c r="FV3" s="79"/>
      <c r="FW3" s="80"/>
      <c r="FX3" s="77" t="s">
        <v>12</v>
      </c>
      <c r="FY3" s="78"/>
      <c r="FZ3" s="79"/>
      <c r="GA3" s="80"/>
      <c r="GB3" s="77" t="s">
        <v>12</v>
      </c>
      <c r="GC3" s="78"/>
      <c r="GD3" s="79"/>
      <c r="GE3" s="80"/>
      <c r="GF3" s="77" t="s">
        <v>12</v>
      </c>
      <c r="GG3" s="78"/>
      <c r="GH3" s="79"/>
      <c r="GI3" s="80"/>
      <c r="GJ3" s="77" t="s">
        <v>12</v>
      </c>
      <c r="GK3" s="78"/>
      <c r="GL3" s="79"/>
      <c r="GM3" s="80"/>
      <c r="GN3" s="77" t="s">
        <v>12</v>
      </c>
      <c r="GO3" s="78"/>
      <c r="GP3" s="79"/>
      <c r="GQ3" s="80"/>
      <c r="GR3" s="77" t="s">
        <v>12</v>
      </c>
      <c r="GS3" s="78"/>
      <c r="GT3" s="79"/>
      <c r="GU3" s="80"/>
      <c r="GV3" s="77" t="s">
        <v>12</v>
      </c>
      <c r="GW3" s="78"/>
      <c r="GX3" s="79"/>
      <c r="GY3" s="80"/>
      <c r="GZ3" s="77" t="s">
        <v>12</v>
      </c>
      <c r="HA3" s="78"/>
      <c r="HB3" s="79"/>
      <c r="HC3" s="80"/>
      <c r="HD3" s="77" t="s">
        <v>12</v>
      </c>
      <c r="HE3" s="78"/>
      <c r="HF3" s="79"/>
      <c r="HG3" s="80"/>
      <c r="HH3" s="77" t="s">
        <v>12</v>
      </c>
      <c r="HI3" s="78"/>
      <c r="HJ3" s="79"/>
      <c r="HK3" s="80"/>
      <c r="HL3" s="77" t="s">
        <v>12</v>
      </c>
      <c r="HM3" s="78"/>
      <c r="HN3" s="79"/>
      <c r="HO3" s="80"/>
      <c r="HP3" s="77" t="s">
        <v>12</v>
      </c>
      <c r="HQ3" s="78"/>
      <c r="HR3" s="79"/>
      <c r="HS3" s="80"/>
      <c r="HT3" s="77" t="s">
        <v>12</v>
      </c>
      <c r="HU3" s="78"/>
      <c r="HV3" s="79"/>
      <c r="HW3" s="80"/>
      <c r="HX3" s="77" t="s">
        <v>12</v>
      </c>
      <c r="HY3" s="78"/>
      <c r="HZ3" s="79"/>
      <c r="IA3" s="80"/>
      <c r="IB3" s="77" t="s">
        <v>12</v>
      </c>
      <c r="IC3" s="78"/>
      <c r="ID3" s="79"/>
      <c r="IE3" s="80"/>
      <c r="IF3" s="77" t="s">
        <v>12</v>
      </c>
      <c r="IG3" s="78"/>
      <c r="IH3" s="79"/>
      <c r="II3" s="80"/>
      <c r="IJ3" s="77" t="s">
        <v>12</v>
      </c>
      <c r="IK3" s="78"/>
      <c r="IL3" s="79"/>
      <c r="IM3" s="80"/>
      <c r="IN3" s="77" t="s">
        <v>12</v>
      </c>
      <c r="IO3" s="78"/>
      <c r="IP3" s="79"/>
      <c r="IQ3" s="80"/>
      <c r="IR3" s="77" t="s">
        <v>12</v>
      </c>
      <c r="IS3" s="78"/>
      <c r="IT3" s="79"/>
      <c r="IU3" s="80"/>
    </row>
    <row r="4" spans="1:255" s="8" customFormat="1" ht="7.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</row>
    <row r="5" spans="1:255" s="44" customFormat="1" ht="14.25" customHeight="1" x14ac:dyDescent="0.25">
      <c r="A5" s="69" t="s">
        <v>25</v>
      </c>
      <c r="B5" s="88"/>
      <c r="C5" s="88"/>
      <c r="D5" s="88"/>
      <c r="E5" s="89"/>
      <c r="F5" s="43"/>
      <c r="G5" s="43"/>
      <c r="H5" s="43"/>
    </row>
    <row r="6" spans="1:255" s="8" customFormat="1" ht="7.5" customHeight="1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6" customFormat="1" ht="15.75" customHeight="1" thickBot="1" x14ac:dyDescent="0.25">
      <c r="A7" s="90" t="s">
        <v>13</v>
      </c>
      <c r="B7" s="91"/>
      <c r="C7" s="91"/>
      <c r="D7" s="91"/>
      <c r="E7" s="91"/>
      <c r="F7" s="22"/>
      <c r="G7" s="22"/>
      <c r="H7" s="23"/>
    </row>
    <row r="8" spans="1:255" s="5" customFormat="1" ht="15.75" x14ac:dyDescent="0.3">
      <c r="A8" s="9" t="s">
        <v>14</v>
      </c>
      <c r="B8" s="9" t="s">
        <v>10</v>
      </c>
      <c r="C8" s="92" t="s">
        <v>15</v>
      </c>
      <c r="D8" s="93"/>
      <c r="E8" s="9" t="s">
        <v>16</v>
      </c>
      <c r="F8" s="94"/>
      <c r="G8" s="95"/>
      <c r="H8" s="96"/>
    </row>
    <row r="9" spans="1:255" s="12" customFormat="1" ht="22.5" x14ac:dyDescent="0.25">
      <c r="A9" s="45" t="s">
        <v>26</v>
      </c>
      <c r="B9" s="46" t="s">
        <v>27</v>
      </c>
      <c r="C9" s="86" t="s">
        <v>39</v>
      </c>
      <c r="D9" s="87"/>
      <c r="E9" s="47" t="s">
        <v>28</v>
      </c>
      <c r="F9" s="83"/>
      <c r="G9" s="84"/>
      <c r="H9" s="85"/>
    </row>
    <row r="10" spans="1:255" s="12" customFormat="1" ht="15" x14ac:dyDescent="0.25">
      <c r="A10" s="16"/>
      <c r="B10" s="17"/>
      <c r="C10" s="97"/>
      <c r="D10" s="98"/>
      <c r="E10" s="18"/>
      <c r="F10" s="83"/>
      <c r="G10" s="84"/>
      <c r="H10" s="85"/>
    </row>
    <row r="11" spans="1:255" s="12" customFormat="1" ht="15" x14ac:dyDescent="0.25">
      <c r="A11" s="19"/>
      <c r="B11" s="20"/>
      <c r="C11" s="41"/>
      <c r="D11" s="42"/>
      <c r="E11" s="21"/>
      <c r="F11" s="10"/>
      <c r="G11" s="64"/>
      <c r="H11" s="11"/>
    </row>
    <row r="12" spans="1:255" s="12" customFormat="1" ht="15" x14ac:dyDescent="0.25">
      <c r="A12" s="19"/>
      <c r="B12" s="20"/>
      <c r="C12" s="41"/>
      <c r="D12" s="42"/>
      <c r="E12" s="21"/>
      <c r="F12" s="10"/>
      <c r="G12" s="64"/>
      <c r="H12" s="11"/>
    </row>
    <row r="13" spans="1:255" s="12" customFormat="1" ht="15.75" thickBot="1" x14ac:dyDescent="0.3">
      <c r="A13" s="13"/>
      <c r="B13" s="14"/>
      <c r="C13" s="81"/>
      <c r="D13" s="82"/>
      <c r="E13" s="15"/>
      <c r="F13" s="83"/>
      <c r="G13" s="84"/>
      <c r="H13" s="85"/>
    </row>
    <row r="14" spans="1:255" ht="12.75" customHeight="1" x14ac:dyDescent="0.25"/>
    <row r="15" spans="1:255" ht="12.75" customHeight="1" x14ac:dyDescent="0.25"/>
    <row r="16" spans="1:255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5" x14ac:dyDescent="0.25"/>
    <row r="28" ht="15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</sheetData>
  <protectedRanges>
    <protectedRange password="BBDA" sqref="C8 C6:D7 F9:H9 A6:B8 E6:H8 A10:H12" name="UpdateList_2_2"/>
    <protectedRange password="D351" sqref="B5:H5" name="IdentificationTable_1_2" securityDescriptor="O:WDG:WDD:(A;;CC;;;WD)"/>
    <protectedRange password="BBDA" sqref="E9" name="UpdateList_1_1_1_2"/>
    <protectedRange password="BBDA" sqref="A9:D9" name="UpdateList_1_2_2"/>
  </protectedRanges>
  <mergeCells count="73">
    <mergeCell ref="C13:D13"/>
    <mergeCell ref="F13:H13"/>
    <mergeCell ref="C9:D9"/>
    <mergeCell ref="F9:H9"/>
    <mergeCell ref="H3:K3"/>
    <mergeCell ref="B3:E3"/>
    <mergeCell ref="B5:E5"/>
    <mergeCell ref="A7:E7"/>
    <mergeCell ref="C8:D8"/>
    <mergeCell ref="F8:H8"/>
    <mergeCell ref="C10:D10"/>
    <mergeCell ref="F10:H10"/>
    <mergeCell ref="HH3:HK3"/>
    <mergeCell ref="HX3:IA3"/>
    <mergeCell ref="IN3:IQ3"/>
    <mergeCell ref="HL3:HO3"/>
    <mergeCell ref="HP3:HS3"/>
    <mergeCell ref="IJ3:IM3"/>
    <mergeCell ref="L3:O3"/>
    <mergeCell ref="P3:S3"/>
    <mergeCell ref="FP3:FS3"/>
    <mergeCell ref="EV3:EY3"/>
    <mergeCell ref="IB3:IE3"/>
    <mergeCell ref="AR3:AU3"/>
    <mergeCell ref="AV3:AY3"/>
    <mergeCell ref="BH3:BK3"/>
    <mergeCell ref="BL3:BO3"/>
    <mergeCell ref="BP3:BS3"/>
    <mergeCell ref="CB3:CE3"/>
    <mergeCell ref="DX3:EA3"/>
    <mergeCell ref="CN3:CQ3"/>
    <mergeCell ref="T3:W3"/>
    <mergeCell ref="X3:AA3"/>
    <mergeCell ref="AJ3:AM3"/>
    <mergeCell ref="IR3:IU3"/>
    <mergeCell ref="FH3:FK3"/>
    <mergeCell ref="FL3:FO3"/>
    <mergeCell ref="FT3:FW3"/>
    <mergeCell ref="ER3:EU3"/>
    <mergeCell ref="HT3:HW3"/>
    <mergeCell ref="IF3:II3"/>
    <mergeCell ref="FX3:GA3"/>
    <mergeCell ref="GB3:GE3"/>
    <mergeCell ref="EZ3:FC3"/>
    <mergeCell ref="FD3:FG3"/>
    <mergeCell ref="GZ3:HC3"/>
    <mergeCell ref="GF3:GI3"/>
    <mergeCell ref="GJ3:GM3"/>
    <mergeCell ref="GN3:GQ3"/>
    <mergeCell ref="HD3:HG3"/>
    <mergeCell ref="DD3:DG3"/>
    <mergeCell ref="DH3:DK3"/>
    <mergeCell ref="CR3:CU3"/>
    <mergeCell ref="AZ3:BC3"/>
    <mergeCell ref="BD3:BG3"/>
    <mergeCell ref="CF3:CI3"/>
    <mergeCell ref="CJ3:CM3"/>
    <mergeCell ref="BX3:CA3"/>
    <mergeCell ref="AN3:AQ3"/>
    <mergeCell ref="AB3:AE3"/>
    <mergeCell ref="BT3:BW3"/>
    <mergeCell ref="CV3:CY3"/>
    <mergeCell ref="CZ3:DC3"/>
    <mergeCell ref="AF3:AI3"/>
    <mergeCell ref="GV3:GY3"/>
    <mergeCell ref="EN3:EQ3"/>
    <mergeCell ref="DL3:DO3"/>
    <mergeCell ref="DP3:DS3"/>
    <mergeCell ref="DT3:DW3"/>
    <mergeCell ref="EB3:EE3"/>
    <mergeCell ref="EF3:EI3"/>
    <mergeCell ref="GR3:GU3"/>
    <mergeCell ref="EJ3:EM3"/>
  </mergeCells>
  <conditionalFormatting sqref="F5:H5">
    <cfRule type="cellIs" dxfId="5" priority="2" stopIfTrue="1" operator="equal">
      <formula>""</formula>
    </cfRule>
  </conditionalFormatting>
  <conditionalFormatting sqref="B5:C5">
    <cfRule type="cellIs" dxfId="4" priority="1" stopIfTrue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icrosoft" shapeId="3875" r:id="rId4">
          <objectPr defaultSize="0" autoPict="0" r:id="rId5">
            <anchor moveWithCells="1" sizeWithCells="1">
              <from>
                <xdr:col>0</xdr:col>
                <xdr:colOff>257175</xdr:colOff>
                <xdr:row>2</xdr:row>
                <xdr:rowOff>104775</xdr:rowOff>
              </from>
              <to>
                <xdr:col>0</xdr:col>
                <xdr:colOff>866775</xdr:colOff>
                <xdr:row>2</xdr:row>
                <xdr:rowOff>723900</xdr:rowOff>
              </to>
            </anchor>
          </objectPr>
        </oleObject>
      </mc:Choice>
      <mc:Fallback>
        <oleObject progId="Microsoft" shapeId="3875" r:id="rId4"/>
      </mc:Fallback>
    </mc:AlternateContent>
    <mc:AlternateContent xmlns:mc="http://schemas.openxmlformats.org/markup-compatibility/2006">
      <mc:Choice Requires="x14">
        <oleObject progId="Microsoft" shapeId="3877" r:id="rId6">
          <objectPr defaultSize="0" autoPict="0" r:id="rId5">
            <anchor moveWithCells="1" sizeWithCells="1">
              <from>
                <xdr:col>0</xdr:col>
                <xdr:colOff>295275</xdr:colOff>
                <xdr:row>2</xdr:row>
                <xdr:rowOff>57150</xdr:rowOff>
              </from>
              <to>
                <xdr:col>0</xdr:col>
                <xdr:colOff>904875</xdr:colOff>
                <xdr:row>2</xdr:row>
                <xdr:rowOff>676275</xdr:rowOff>
              </to>
            </anchor>
          </objectPr>
        </oleObject>
      </mc:Choice>
      <mc:Fallback>
        <oleObject progId="Microsoft" shapeId="387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"/>
  <sheetViews>
    <sheetView showGridLines="0" zoomScale="85" zoomScaleNormal="85" workbookViewId="0">
      <selection activeCell="C1" sqref="C1:I1"/>
    </sheetView>
  </sheetViews>
  <sheetFormatPr defaultRowHeight="15" x14ac:dyDescent="0.25"/>
  <cols>
    <col min="1" max="1" width="5.42578125" style="1" customWidth="1"/>
    <col min="2" max="2" width="19.5703125" style="1" customWidth="1"/>
    <col min="3" max="3" width="16" style="1" customWidth="1"/>
    <col min="4" max="4" width="41.28515625" style="1" customWidth="1"/>
    <col min="5" max="5" width="11.5703125" style="1" customWidth="1"/>
    <col min="6" max="6" width="14.5703125" style="1" customWidth="1"/>
    <col min="7" max="7" width="15.28515625" style="1" customWidth="1"/>
    <col min="8" max="8" width="25.28515625" style="1" customWidth="1"/>
    <col min="9" max="9" width="13.140625" style="1" customWidth="1"/>
    <col min="10" max="16384" width="9.140625" style="1"/>
  </cols>
  <sheetData>
    <row r="1" spans="1:9" s="40" customFormat="1" ht="76.5" customHeight="1" x14ac:dyDescent="0.25">
      <c r="B1" s="65"/>
      <c r="C1" s="114" t="s">
        <v>40</v>
      </c>
      <c r="D1" s="115"/>
      <c r="E1" s="115"/>
      <c r="F1" s="115"/>
      <c r="G1" s="115"/>
      <c r="H1" s="115"/>
      <c r="I1" s="115"/>
    </row>
    <row r="2" spans="1:9" ht="3.75" customHeight="1" x14ac:dyDescent="0.25">
      <c r="D2" s="3"/>
      <c r="E2" s="2"/>
    </row>
    <row r="3" spans="1:9" ht="16.5" customHeight="1" x14ac:dyDescent="0.25">
      <c r="A3" s="106" t="s">
        <v>1</v>
      </c>
      <c r="B3" s="107"/>
      <c r="C3" s="107"/>
      <c r="D3" s="74"/>
      <c r="E3" s="2"/>
    </row>
    <row r="4" spans="1:9" ht="16.5" customHeight="1" x14ac:dyDescent="0.25">
      <c r="A4" s="108" t="s">
        <v>0</v>
      </c>
      <c r="B4" s="109"/>
      <c r="C4" s="109"/>
      <c r="D4" s="75"/>
      <c r="E4" s="2"/>
    </row>
    <row r="5" spans="1:9" ht="16.5" customHeight="1" x14ac:dyDescent="0.25">
      <c r="A5" s="110" t="s">
        <v>34</v>
      </c>
      <c r="B5" s="111"/>
      <c r="C5" s="111"/>
      <c r="D5" s="76"/>
      <c r="E5" s="2"/>
    </row>
    <row r="6" spans="1:9" ht="3.75" customHeight="1" x14ac:dyDescent="0.25">
      <c r="A6" s="48"/>
      <c r="B6" s="49"/>
      <c r="C6" s="49"/>
      <c r="D6" s="49"/>
      <c r="E6" s="50"/>
      <c r="F6" s="51"/>
      <c r="G6" s="51"/>
      <c r="H6" s="49"/>
      <c r="I6" s="52"/>
    </row>
    <row r="7" spans="1:9" s="24" customFormat="1" ht="21.75" customHeight="1" x14ac:dyDescent="0.25">
      <c r="A7" s="113" t="s">
        <v>20</v>
      </c>
      <c r="B7" s="113"/>
      <c r="C7" s="113"/>
      <c r="D7" s="113"/>
      <c r="E7" s="113"/>
      <c r="F7" s="113"/>
      <c r="G7" s="113"/>
      <c r="H7" s="113"/>
      <c r="I7" s="113"/>
    </row>
    <row r="8" spans="1:9" s="24" customFormat="1" ht="30" customHeight="1" x14ac:dyDescent="0.25">
      <c r="A8" s="70" t="s">
        <v>18</v>
      </c>
      <c r="B8" s="112" t="s">
        <v>3</v>
      </c>
      <c r="C8" s="112"/>
      <c r="D8" s="112"/>
      <c r="E8" s="70" t="s">
        <v>17</v>
      </c>
      <c r="F8" s="70" t="s">
        <v>2</v>
      </c>
      <c r="G8" s="71" t="s">
        <v>31</v>
      </c>
      <c r="H8" s="70" t="s">
        <v>30</v>
      </c>
      <c r="I8" s="70" t="s">
        <v>4</v>
      </c>
    </row>
    <row r="9" spans="1:9" s="61" customFormat="1" ht="21.75" customHeight="1" x14ac:dyDescent="0.2">
      <c r="A9" s="72">
        <v>1</v>
      </c>
      <c r="B9" s="102" t="s">
        <v>5</v>
      </c>
      <c r="C9" s="102"/>
      <c r="D9" s="102"/>
      <c r="E9" s="62" t="s">
        <v>35</v>
      </c>
      <c r="F9" s="73"/>
      <c r="G9" s="25"/>
      <c r="H9" s="25"/>
      <c r="I9" s="63"/>
    </row>
    <row r="10" spans="1:9" s="61" customFormat="1" ht="21.75" customHeight="1" x14ac:dyDescent="0.2">
      <c r="A10" s="72">
        <f>A9+1</f>
        <v>2</v>
      </c>
      <c r="B10" s="102" t="s">
        <v>6</v>
      </c>
      <c r="C10" s="102"/>
      <c r="D10" s="102"/>
      <c r="E10" s="62" t="s">
        <v>35</v>
      </c>
      <c r="F10" s="73"/>
      <c r="G10" s="25"/>
      <c r="H10" s="25"/>
      <c r="I10" s="63"/>
    </row>
    <row r="11" spans="1:9" s="61" customFormat="1" ht="21.75" customHeight="1" x14ac:dyDescent="0.2">
      <c r="A11" s="72">
        <f t="shared" ref="A11:A18" si="0">A10+1</f>
        <v>3</v>
      </c>
      <c r="B11" s="102" t="s">
        <v>7</v>
      </c>
      <c r="C11" s="102"/>
      <c r="D11" s="102"/>
      <c r="E11" s="62" t="s">
        <v>35</v>
      </c>
      <c r="F11" s="73"/>
      <c r="G11" s="25"/>
      <c r="H11" s="25"/>
      <c r="I11" s="63"/>
    </row>
    <row r="12" spans="1:9" s="61" customFormat="1" ht="21.75" customHeight="1" x14ac:dyDescent="0.2">
      <c r="A12" s="72">
        <f t="shared" si="0"/>
        <v>4</v>
      </c>
      <c r="B12" s="102" t="s">
        <v>11</v>
      </c>
      <c r="C12" s="102"/>
      <c r="D12" s="102"/>
      <c r="E12" s="62" t="s">
        <v>35</v>
      </c>
      <c r="F12" s="73"/>
      <c r="G12" s="25"/>
      <c r="H12" s="25"/>
      <c r="I12" s="63"/>
    </row>
    <row r="13" spans="1:9" s="61" customFormat="1" ht="21.75" customHeight="1" x14ac:dyDescent="0.2">
      <c r="A13" s="72">
        <f t="shared" si="0"/>
        <v>5</v>
      </c>
      <c r="B13" s="103" t="s">
        <v>38</v>
      </c>
      <c r="C13" s="104"/>
      <c r="D13" s="105"/>
      <c r="E13" s="62" t="s">
        <v>35</v>
      </c>
      <c r="F13" s="73"/>
      <c r="G13" s="25"/>
      <c r="H13" s="25"/>
      <c r="I13" s="63"/>
    </row>
    <row r="14" spans="1:9" s="61" customFormat="1" ht="21.75" customHeight="1" x14ac:dyDescent="0.2">
      <c r="A14" s="72">
        <f t="shared" si="0"/>
        <v>6</v>
      </c>
      <c r="B14" s="102" t="s">
        <v>8</v>
      </c>
      <c r="C14" s="102"/>
      <c r="D14" s="102"/>
      <c r="E14" s="62" t="s">
        <v>35</v>
      </c>
      <c r="F14" s="73"/>
      <c r="G14" s="25"/>
      <c r="H14" s="25"/>
      <c r="I14" s="63"/>
    </row>
    <row r="15" spans="1:9" s="61" customFormat="1" ht="32.25" customHeight="1" x14ac:dyDescent="0.2">
      <c r="A15" s="72">
        <f t="shared" si="0"/>
        <v>7</v>
      </c>
      <c r="B15" s="102" t="s">
        <v>37</v>
      </c>
      <c r="C15" s="102"/>
      <c r="D15" s="102"/>
      <c r="E15" s="62" t="s">
        <v>35</v>
      </c>
      <c r="F15" s="73"/>
      <c r="G15" s="25"/>
      <c r="H15" s="25"/>
      <c r="I15" s="63"/>
    </row>
    <row r="16" spans="1:9" s="61" customFormat="1" ht="40.5" customHeight="1" x14ac:dyDescent="0.2">
      <c r="A16" s="72">
        <f t="shared" si="0"/>
        <v>8</v>
      </c>
      <c r="B16" s="102" t="s">
        <v>29</v>
      </c>
      <c r="C16" s="102"/>
      <c r="D16" s="102"/>
      <c r="E16" s="62" t="s">
        <v>35</v>
      </c>
      <c r="F16" s="73"/>
      <c r="G16" s="25"/>
      <c r="H16" s="25"/>
      <c r="I16" s="63"/>
    </row>
    <row r="17" spans="1:9" s="61" customFormat="1" ht="24.75" customHeight="1" x14ac:dyDescent="0.2">
      <c r="A17" s="72">
        <f t="shared" si="0"/>
        <v>9</v>
      </c>
      <c r="B17" s="102" t="s">
        <v>9</v>
      </c>
      <c r="C17" s="102"/>
      <c r="D17" s="102"/>
      <c r="E17" s="62" t="s">
        <v>35</v>
      </c>
      <c r="F17" s="73"/>
      <c r="G17" s="25"/>
      <c r="H17" s="25"/>
      <c r="I17" s="63"/>
    </row>
    <row r="18" spans="1:9" s="61" customFormat="1" ht="36" customHeight="1" x14ac:dyDescent="0.2">
      <c r="A18" s="72">
        <f t="shared" si="0"/>
        <v>10</v>
      </c>
      <c r="B18" s="102" t="s">
        <v>36</v>
      </c>
      <c r="C18" s="102"/>
      <c r="D18" s="102"/>
      <c r="E18" s="62" t="s">
        <v>35</v>
      </c>
      <c r="F18" s="73"/>
      <c r="G18" s="25"/>
      <c r="H18" s="25"/>
      <c r="I18" s="63"/>
    </row>
    <row r="20" spans="1:9" ht="19.5" customHeight="1" x14ac:dyDescent="0.25">
      <c r="A20" s="99" t="s">
        <v>21</v>
      </c>
      <c r="B20" s="100"/>
      <c r="C20" s="100"/>
      <c r="D20" s="100"/>
      <c r="E20" s="100"/>
      <c r="F20" s="100"/>
      <c r="G20" s="100"/>
      <c r="H20" s="101"/>
    </row>
    <row r="21" spans="1:9" ht="9" customHeight="1" x14ac:dyDescent="0.25">
      <c r="A21" s="36"/>
      <c r="B21" s="26"/>
      <c r="C21" s="26"/>
      <c r="D21" s="26"/>
      <c r="E21" s="26"/>
      <c r="F21" s="26"/>
      <c r="G21" s="26"/>
      <c r="H21" s="37"/>
    </row>
    <row r="22" spans="1:9" ht="18" x14ac:dyDescent="0.25">
      <c r="A22" s="36"/>
      <c r="B22" s="53" t="s">
        <v>19</v>
      </c>
      <c r="C22" s="54" t="s">
        <v>22</v>
      </c>
      <c r="D22" s="55" t="s">
        <v>32</v>
      </c>
      <c r="E22" s="55" t="s">
        <v>33</v>
      </c>
      <c r="F22" s="56" t="s">
        <v>23</v>
      </c>
      <c r="H22" s="37"/>
    </row>
    <row r="23" spans="1:9" x14ac:dyDescent="0.25">
      <c r="A23" s="36"/>
      <c r="B23" s="57" t="e">
        <f>1-(COUNTIF(F9:F18,"Não Conforme")/D23)</f>
        <v>#DIV/0!</v>
      </c>
      <c r="C23" s="58" t="e">
        <f>1-(COUNTIF(F9:F18,"Conforme")/D23)</f>
        <v>#DIV/0!</v>
      </c>
      <c r="D23" s="59">
        <f>SUM(E23:F23)</f>
        <v>0</v>
      </c>
      <c r="E23" s="59">
        <f>COUNTIF(F9:F18,"Não Conforme")</f>
        <v>0</v>
      </c>
      <c r="F23" s="60">
        <f>COUNTIF(F9:F18,"Conforme")</f>
        <v>0</v>
      </c>
      <c r="H23" s="37"/>
    </row>
    <row r="24" spans="1:9" x14ac:dyDescent="0.25">
      <c r="A24" s="36"/>
      <c r="B24" s="27"/>
      <c r="C24" s="29"/>
      <c r="D24" s="29"/>
      <c r="E24" s="30"/>
      <c r="H24" s="37"/>
    </row>
    <row r="25" spans="1:9" x14ac:dyDescent="0.25">
      <c r="A25" s="36"/>
      <c r="B25" s="27"/>
      <c r="C25" s="29"/>
      <c r="D25" s="29"/>
      <c r="E25" s="30"/>
      <c r="F25" s="28"/>
      <c r="G25" s="28"/>
      <c r="H25" s="37"/>
    </row>
    <row r="26" spans="1:9" x14ac:dyDescent="0.25">
      <c r="A26" s="36"/>
      <c r="B26" s="27"/>
      <c r="C26" s="29"/>
      <c r="D26" s="29"/>
      <c r="E26" s="30"/>
      <c r="F26" s="28"/>
      <c r="G26" s="28"/>
      <c r="H26" s="37"/>
    </row>
    <row r="27" spans="1:9" x14ac:dyDescent="0.25">
      <c r="A27" s="36"/>
      <c r="B27" s="27"/>
      <c r="C27" s="31"/>
      <c r="D27" s="29"/>
      <c r="E27" s="30"/>
      <c r="F27" s="28"/>
      <c r="G27" s="28"/>
      <c r="H27" s="37"/>
    </row>
    <row r="28" spans="1:9" x14ac:dyDescent="0.25">
      <c r="A28" s="36"/>
      <c r="B28" s="27"/>
      <c r="C28" s="31"/>
      <c r="D28" s="29"/>
      <c r="E28" s="30"/>
      <c r="F28" s="28"/>
      <c r="G28" s="28"/>
      <c r="H28" s="37"/>
    </row>
    <row r="29" spans="1:9" x14ac:dyDescent="0.25">
      <c r="A29" s="36"/>
      <c r="B29" s="27"/>
      <c r="C29" s="31"/>
      <c r="D29" s="29"/>
      <c r="E29" s="30"/>
      <c r="F29" s="28"/>
      <c r="G29" s="28"/>
      <c r="H29" s="37"/>
    </row>
    <row r="30" spans="1:9" x14ac:dyDescent="0.25">
      <c r="A30" s="36"/>
      <c r="B30" s="27"/>
      <c r="C30" s="29"/>
      <c r="D30" s="29"/>
      <c r="E30" s="30"/>
      <c r="F30" s="28"/>
      <c r="G30" s="28"/>
      <c r="H30" s="37"/>
    </row>
    <row r="31" spans="1:9" x14ac:dyDescent="0.25">
      <c r="A31" s="36"/>
      <c r="B31" s="27"/>
      <c r="C31" s="29"/>
      <c r="D31" s="29"/>
      <c r="E31" s="30"/>
      <c r="F31" s="28"/>
      <c r="G31" s="28"/>
      <c r="H31" s="37"/>
    </row>
    <row r="32" spans="1:9" x14ac:dyDescent="0.25">
      <c r="A32" s="36"/>
      <c r="B32" s="27"/>
      <c r="C32" s="29"/>
      <c r="D32" s="29"/>
      <c r="E32" s="30"/>
      <c r="F32" s="28"/>
      <c r="G32" s="28"/>
      <c r="H32" s="37"/>
    </row>
    <row r="33" spans="1:8" x14ac:dyDescent="0.25">
      <c r="A33" s="36"/>
      <c r="B33" s="27"/>
      <c r="C33" s="29"/>
      <c r="D33" s="29"/>
      <c r="E33" s="30"/>
      <c r="F33" s="28"/>
      <c r="G33" s="28"/>
      <c r="H33" s="37"/>
    </row>
    <row r="34" spans="1:8" x14ac:dyDescent="0.25">
      <c r="A34" s="36"/>
      <c r="B34" s="27"/>
      <c r="C34" s="29"/>
      <c r="D34" s="29"/>
      <c r="E34" s="30"/>
      <c r="F34" s="28"/>
      <c r="G34" s="28"/>
      <c r="H34" s="37"/>
    </row>
    <row r="35" spans="1:8" x14ac:dyDescent="0.25">
      <c r="A35" s="36"/>
      <c r="B35" s="27"/>
      <c r="C35" s="29"/>
      <c r="D35" s="29"/>
      <c r="E35" s="30"/>
      <c r="F35" s="28"/>
      <c r="G35" s="28"/>
      <c r="H35" s="37"/>
    </row>
    <row r="36" spans="1:8" x14ac:dyDescent="0.25">
      <c r="A36" s="36"/>
      <c r="B36" s="27"/>
      <c r="C36" s="29"/>
      <c r="D36" s="29"/>
      <c r="E36" s="30"/>
      <c r="F36" s="28"/>
      <c r="G36" s="28"/>
      <c r="H36" s="37"/>
    </row>
    <row r="37" spans="1:8" x14ac:dyDescent="0.25">
      <c r="A37" s="36"/>
      <c r="B37" s="27"/>
      <c r="C37" s="29"/>
      <c r="D37" s="29"/>
      <c r="E37" s="30"/>
      <c r="F37" s="28"/>
      <c r="G37" s="28"/>
      <c r="H37" s="37"/>
    </row>
    <row r="38" spans="1:8" x14ac:dyDescent="0.25">
      <c r="A38" s="36"/>
      <c r="B38" s="27"/>
      <c r="C38" s="29"/>
      <c r="D38" s="29"/>
      <c r="E38" s="30"/>
      <c r="F38" s="28"/>
      <c r="G38" s="28"/>
      <c r="H38" s="37"/>
    </row>
    <row r="39" spans="1:8" x14ac:dyDescent="0.25">
      <c r="A39" s="36"/>
      <c r="B39" s="27"/>
      <c r="C39" s="29"/>
      <c r="D39" s="29"/>
      <c r="E39" s="30"/>
      <c r="F39" s="28"/>
      <c r="G39" s="28"/>
      <c r="H39" s="37"/>
    </row>
    <row r="40" spans="1:8" x14ac:dyDescent="0.25">
      <c r="A40" s="38"/>
      <c r="B40" s="32"/>
      <c r="C40" s="33"/>
      <c r="D40" s="33"/>
      <c r="E40" s="34"/>
      <c r="F40" s="35"/>
      <c r="G40" s="35"/>
      <c r="H40" s="39"/>
    </row>
    <row r="43" spans="1:8" x14ac:dyDescent="0.25">
      <c r="B43" s="40" t="s">
        <v>24</v>
      </c>
      <c r="C43" s="40"/>
    </row>
    <row r="44" spans="1:8" x14ac:dyDescent="0.25">
      <c r="B44" s="40">
        <v>9</v>
      </c>
      <c r="C44" s="40"/>
    </row>
    <row r="45" spans="1:8" x14ac:dyDescent="0.25">
      <c r="B45" s="40"/>
      <c r="C45" s="40"/>
    </row>
  </sheetData>
  <dataConsolidate/>
  <mergeCells count="17">
    <mergeCell ref="B10:D10"/>
    <mergeCell ref="B11:D11"/>
    <mergeCell ref="B12:D12"/>
    <mergeCell ref="B14:D14"/>
    <mergeCell ref="C1:I1"/>
    <mergeCell ref="A3:C3"/>
    <mergeCell ref="A4:C4"/>
    <mergeCell ref="A5:C5"/>
    <mergeCell ref="B8:D8"/>
    <mergeCell ref="B9:D9"/>
    <mergeCell ref="A7:I7"/>
    <mergeCell ref="A20:H20"/>
    <mergeCell ref="B17:D17"/>
    <mergeCell ref="B18:D18"/>
    <mergeCell ref="B13:D13"/>
    <mergeCell ref="B16:D16"/>
    <mergeCell ref="B15:D15"/>
  </mergeCells>
  <conditionalFormatting sqref="F9:F18">
    <cfRule type="cellIs" dxfId="3" priority="16" stopIfTrue="1" operator="equal">
      <formula>"Não se Aplica"</formula>
    </cfRule>
    <cfRule type="cellIs" dxfId="2" priority="17" stopIfTrue="1" operator="equal">
      <formula>"Conforme"</formula>
    </cfRule>
    <cfRule type="cellIs" dxfId="1" priority="18" stopIfTrue="1" operator="equal">
      <formula>"Não Conforme"</formula>
    </cfRule>
  </conditionalFormatting>
  <conditionalFormatting sqref="D3:D5">
    <cfRule type="cellIs" dxfId="0" priority="1" stopIfTrue="1" operator="equal">
      <formula>""</formula>
    </cfRule>
  </conditionalFormatting>
  <dataValidations count="2">
    <dataValidation type="list" allowBlank="1" showErrorMessage="1" sqref="F9:F18">
      <formula1>"Conforme, Não Conforme, Não se Aplica"</formula1>
    </dataValidation>
    <dataValidation allowBlank="1" showErrorMessage="1" sqref="G9:G18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icrosoft" shapeId="2252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1</xdr:col>
                <xdr:colOff>1066800</xdr:colOff>
                <xdr:row>0</xdr:row>
                <xdr:rowOff>790575</xdr:rowOff>
              </to>
            </anchor>
          </objectPr>
        </oleObject>
      </mc:Choice>
      <mc:Fallback>
        <oleObject progId="Microsoft" shapeId="2252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406CFC305C274CA5B39CF929D28E5E" ma:contentTypeVersion="1" ma:contentTypeDescription="Crie um novo documento." ma:contentTypeScope="" ma:versionID="600b8a300c288bd1714bca21dc17f551">
  <xsd:schema xmlns:xsd="http://www.w3.org/2001/XMLSchema" xmlns:xs="http://www.w3.org/2001/XMLSchema" xmlns:p="http://schemas.microsoft.com/office/2006/metadata/properties" xmlns:ns2="2ebfc733-e2a5-417d-886b-82df5dc56972" targetNamespace="http://schemas.microsoft.com/office/2006/metadata/properties" ma:root="true" ma:fieldsID="31795038726b906974cbfc8926eb5b47" ns2:_="">
    <xsd:import namespace="2ebfc733-e2a5-417d-886b-82df5dc5697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fc733-e2a5-417d-886b-82df5dc569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94A41C-955B-4953-ADCE-E9DC3F0F4B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7D0AE8-673A-4058-8ED1-310AE10B5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fc733-e2a5-417d-886b-82df5dc56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9E38EC-4F9C-4335-B82D-9FFE6522232B}">
  <ds:schemaRefs>
    <ds:schemaRef ds:uri="http://schemas.microsoft.com/office/infopath/2007/PartnerControls"/>
    <ds:schemaRef ds:uri="http://schemas.microsoft.com/office/2006/documentManagement/types"/>
    <ds:schemaRef ds:uri="2ebfc733-e2a5-417d-886b-82df5dc56972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Histórico de Revisão</vt:lpstr>
      <vt:lpstr>Auditoria de Baseline</vt:lpstr>
    </vt:vector>
  </TitlesOfParts>
  <Company>MINISTÉRIO DA CIÊNCIA, TECNOLOGIA E INOVAÇÃO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&lt;Sigla do Projeto&gt; - Registro de Auditoria de Baseline</dc:title>
  <dc:subject>Registro de Auditoria de Baseline</dc:subject>
  <dc:creator>Nivia Oliveira</dc:creator>
  <cp:keywords>Baselines, ICS e CM</cp:keywords>
  <dc:description>Versão 1.0</dc:description>
  <cp:lastModifiedBy>Cleziana de Freitas Costa</cp:lastModifiedBy>
  <cp:revision>3</cp:revision>
  <dcterms:created xsi:type="dcterms:W3CDTF">2009-03-16T21:33:55Z</dcterms:created>
  <dcterms:modified xsi:type="dcterms:W3CDTF">2017-04-11T10:34:48Z</dcterms:modified>
  <cp:category>Gestão de Configuração</cp:category>
</cp:coreProperties>
</file>